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<sst xmlns="http://schemas.openxmlformats.org/spreadsheetml/2006/main" count="50" uniqueCount="30">
  <si>
    <t>序号</t>
  </si>
  <si>
    <t>姓名</t>
  </si>
  <si>
    <t>准考证号</t>
  </si>
  <si>
    <t>报考岗位</t>
  </si>
  <si>
    <t>报考单位</t>
  </si>
  <si>
    <t>笔试成绩</t>
  </si>
  <si>
    <t>面试成绩</t>
  </si>
  <si>
    <t>笔试占60%</t>
  </si>
  <si>
    <t>面试占40%</t>
  </si>
  <si>
    <t>综合成绩</t>
  </si>
  <si>
    <t>排名</t>
  </si>
  <si>
    <t>姚志</t>
  </si>
  <si>
    <t>1001_管理岗1</t>
  </si>
  <si>
    <t>海南省统计局资料管理中心</t>
  </si>
  <si>
    <t>梁承磊</t>
  </si>
  <si>
    <t>3</t>
  </si>
  <si>
    <t>邱耀仙</t>
  </si>
  <si>
    <t>戴晓敏</t>
  </si>
  <si>
    <t>4</t>
  </si>
  <si>
    <t>雷晓丽</t>
  </si>
  <si>
    <t>1002_专技岗1</t>
  </si>
  <si>
    <t>1</t>
  </si>
  <si>
    <t>周怡帆</t>
  </si>
  <si>
    <t>2</t>
  </si>
  <si>
    <t>林石标</t>
  </si>
  <si>
    <t>谢微波</t>
  </si>
  <si>
    <t>1003_专技岗2</t>
  </si>
  <si>
    <t>蔡锐</t>
  </si>
  <si>
    <t>林婉莉</t>
  </si>
  <si>
    <t xml:space="preserve">海南省统计局资料管理中心2019年公开招聘管理、专技人员岗位                       综合成绩（排名）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</si>
</sst>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/>
  <cols>
    <col min="1" max="1" width="4.8515625" style="0" customWidth="1"/>
    <col min="2" max="2" width="8.421875" style="0" customWidth="1"/>
    <col min="3" max="3" width="18.00390625" style="0" customWidth="1"/>
    <col min="4" max="4" width="14.421875" style="1" customWidth="1"/>
    <col min="5" max="5" width="27.140625" style="1" customWidth="1"/>
    <col min="6" max="6" width="9.57421875" style="1" customWidth="1"/>
    <col min="7" max="7" width="10.421875" style="1" customWidth="1"/>
    <col min="8" max="8" width="12.140625" style="1" customWidth="1"/>
    <col min="9" max="9" width="11.421875" style="1" customWidth="1"/>
    <col min="10" max="10" width="10.57421875" style="1" customWidth="1"/>
    <col min="11" max="11" width="10.57421875" style="2" customWidth="1"/>
  </cols>
  <sheetData>
    <row r="1" spans="1:11" ht="66.75" customHeight="1">
      <c r="A1" s="12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" customHeight="1">
      <c r="A2" s="10" t="s">
        <v>0</v>
      </c>
      <c r="B2" s="10" t="s">
        <v>1</v>
      </c>
      <c r="C2" s="10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</row>
    <row r="3" spans="1:11" ht="30" customHeight="1">
      <c r="A3" s="4">
        <v>1</v>
      </c>
      <c r="B3" s="4" t="s">
        <v>11</v>
      </c>
      <c r="C3" s="5">
        <v>202001110106</v>
      </c>
      <c r="D3" s="6" t="s">
        <v>12</v>
      </c>
      <c r="E3" s="6" t="s">
        <v>13</v>
      </c>
      <c r="F3" s="7">
        <v>59.2</v>
      </c>
      <c r="G3" s="7">
        <v>70</v>
      </c>
      <c r="H3" s="7">
        <f aca="true" t="shared" si="0" ref="H3:H12">F3*0.6</f>
        <v>35.52</v>
      </c>
      <c r="I3" s="7">
        <f>G3*0.4</f>
        <v>28</v>
      </c>
      <c r="J3" s="7">
        <f>H3+I3</f>
        <v>63.52</v>
      </c>
      <c r="K3" s="9">
        <v>1</v>
      </c>
    </row>
    <row r="4" spans="1:11" ht="30" customHeight="1">
      <c r="A4" s="4">
        <v>3</v>
      </c>
      <c r="B4" s="4" t="s">
        <v>16</v>
      </c>
      <c r="C4" s="5">
        <v>202001110319</v>
      </c>
      <c r="D4" s="6" t="s">
        <v>12</v>
      </c>
      <c r="E4" s="6" t="s">
        <v>13</v>
      </c>
      <c r="F4" s="7">
        <v>58.55</v>
      </c>
      <c r="G4" s="7">
        <v>70.9</v>
      </c>
      <c r="H4" s="7">
        <f>F4*0.6</f>
        <v>35.129999999999995</v>
      </c>
      <c r="I4" s="7">
        <f>G4*0.4</f>
        <v>28.360000000000003</v>
      </c>
      <c r="J4" s="7">
        <f>H4+I4</f>
        <v>63.489999999999995</v>
      </c>
      <c r="K4" s="9">
        <v>2</v>
      </c>
    </row>
    <row r="5" spans="1:11" ht="30" customHeight="1">
      <c r="A5" s="4">
        <v>2</v>
      </c>
      <c r="B5" s="4" t="s">
        <v>14</v>
      </c>
      <c r="C5" s="5">
        <v>202001110128</v>
      </c>
      <c r="D5" s="6" t="s">
        <v>12</v>
      </c>
      <c r="E5" s="6" t="s">
        <v>13</v>
      </c>
      <c r="F5" s="7">
        <v>58.55</v>
      </c>
      <c r="G5" s="7">
        <v>70.6</v>
      </c>
      <c r="H5" s="7">
        <f t="shared" si="0"/>
        <v>35.129999999999995</v>
      </c>
      <c r="I5" s="7">
        <f aca="true" t="shared" si="1" ref="I5:I12">G5*0.4</f>
        <v>28.24</v>
      </c>
      <c r="J5" s="7">
        <f aca="true" t="shared" si="2" ref="J5:J12">H5+I5</f>
        <v>63.36999999999999</v>
      </c>
      <c r="K5" s="9" t="s">
        <v>15</v>
      </c>
    </row>
    <row r="6" spans="1:11" ht="30" customHeight="1">
      <c r="A6" s="4">
        <v>4</v>
      </c>
      <c r="B6" s="4" t="s">
        <v>17</v>
      </c>
      <c r="C6" s="5">
        <v>202001110107</v>
      </c>
      <c r="D6" s="6" t="s">
        <v>12</v>
      </c>
      <c r="E6" s="6" t="s">
        <v>13</v>
      </c>
      <c r="F6" s="7">
        <v>58.15</v>
      </c>
      <c r="G6" s="7">
        <v>67.6</v>
      </c>
      <c r="H6" s="7">
        <f t="shared" si="0"/>
        <v>34.89</v>
      </c>
      <c r="I6" s="7">
        <f t="shared" si="1"/>
        <v>27.04</v>
      </c>
      <c r="J6" s="7">
        <f t="shared" si="2"/>
        <v>61.93</v>
      </c>
      <c r="K6" s="9" t="s">
        <v>18</v>
      </c>
    </row>
    <row r="7" spans="1:11" ht="30" customHeight="1">
      <c r="A7" s="4">
        <v>5</v>
      </c>
      <c r="B7" s="4" t="s">
        <v>19</v>
      </c>
      <c r="C7" s="5">
        <v>202001110507</v>
      </c>
      <c r="D7" s="6" t="s">
        <v>20</v>
      </c>
      <c r="E7" s="6" t="s">
        <v>13</v>
      </c>
      <c r="F7" s="7">
        <v>63.05</v>
      </c>
      <c r="G7" s="7">
        <v>72.6</v>
      </c>
      <c r="H7" s="7">
        <f t="shared" si="0"/>
        <v>37.83</v>
      </c>
      <c r="I7" s="7">
        <f t="shared" si="1"/>
        <v>29.04</v>
      </c>
      <c r="J7" s="7">
        <f t="shared" si="2"/>
        <v>66.87</v>
      </c>
      <c r="K7" s="9" t="s">
        <v>21</v>
      </c>
    </row>
    <row r="8" spans="1:11" ht="30" customHeight="1">
      <c r="A8" s="4">
        <v>6</v>
      </c>
      <c r="B8" s="4" t="s">
        <v>22</v>
      </c>
      <c r="C8" s="5">
        <v>202001110509</v>
      </c>
      <c r="D8" s="6" t="s">
        <v>20</v>
      </c>
      <c r="E8" s="6" t="s">
        <v>13</v>
      </c>
      <c r="F8" s="7">
        <v>62.6</v>
      </c>
      <c r="G8" s="7">
        <v>66.9</v>
      </c>
      <c r="H8" s="7">
        <f t="shared" si="0"/>
        <v>37.56</v>
      </c>
      <c r="I8" s="7">
        <f t="shared" si="1"/>
        <v>26.760000000000005</v>
      </c>
      <c r="J8" s="7">
        <f t="shared" si="2"/>
        <v>64.32000000000001</v>
      </c>
      <c r="K8" s="9" t="s">
        <v>23</v>
      </c>
    </row>
    <row r="9" spans="1:11" ht="30" customHeight="1">
      <c r="A9" s="4">
        <v>7</v>
      </c>
      <c r="B9" s="4" t="s">
        <v>24</v>
      </c>
      <c r="C9" s="5">
        <v>202001110520</v>
      </c>
      <c r="D9" s="6" t="s">
        <v>20</v>
      </c>
      <c r="E9" s="6" t="s">
        <v>13</v>
      </c>
      <c r="F9" s="7">
        <v>60.6</v>
      </c>
      <c r="G9" s="7">
        <v>69.5</v>
      </c>
      <c r="H9" s="7">
        <f t="shared" si="0"/>
        <v>36.36</v>
      </c>
      <c r="I9" s="7">
        <f t="shared" si="1"/>
        <v>27.8</v>
      </c>
      <c r="J9" s="7">
        <f t="shared" si="2"/>
        <v>64.16</v>
      </c>
      <c r="K9" s="9" t="s">
        <v>15</v>
      </c>
    </row>
    <row r="10" spans="1:11" ht="30" customHeight="1">
      <c r="A10" s="4">
        <v>8</v>
      </c>
      <c r="B10" s="4" t="s">
        <v>25</v>
      </c>
      <c r="C10" s="5">
        <v>202001110812</v>
      </c>
      <c r="D10" s="6" t="s">
        <v>26</v>
      </c>
      <c r="E10" s="6" t="s">
        <v>13</v>
      </c>
      <c r="F10" s="7">
        <v>65.25</v>
      </c>
      <c r="G10" s="7">
        <v>76.7</v>
      </c>
      <c r="H10" s="7">
        <f t="shared" si="0"/>
        <v>39.15</v>
      </c>
      <c r="I10" s="7">
        <f t="shared" si="1"/>
        <v>30.680000000000003</v>
      </c>
      <c r="J10" s="7">
        <f t="shared" si="2"/>
        <v>69.83</v>
      </c>
      <c r="K10" s="9" t="s">
        <v>21</v>
      </c>
    </row>
    <row r="11" spans="1:11" ht="30" customHeight="1">
      <c r="A11" s="4">
        <v>9</v>
      </c>
      <c r="B11" s="4" t="s">
        <v>27</v>
      </c>
      <c r="C11" s="5">
        <v>202001110714</v>
      </c>
      <c r="D11" s="6" t="s">
        <v>26</v>
      </c>
      <c r="E11" s="6" t="s">
        <v>13</v>
      </c>
      <c r="F11" s="7">
        <v>62.4</v>
      </c>
      <c r="G11" s="7">
        <v>71.4</v>
      </c>
      <c r="H11" s="7">
        <f t="shared" si="0"/>
        <v>37.44</v>
      </c>
      <c r="I11" s="7">
        <f t="shared" si="1"/>
        <v>28.560000000000002</v>
      </c>
      <c r="J11" s="7">
        <f t="shared" si="2"/>
        <v>66</v>
      </c>
      <c r="K11" s="9" t="s">
        <v>23</v>
      </c>
    </row>
    <row r="12" spans="1:11" ht="30" customHeight="1">
      <c r="A12" s="4">
        <v>10</v>
      </c>
      <c r="B12" s="4" t="s">
        <v>28</v>
      </c>
      <c r="C12" s="5">
        <v>202001110804</v>
      </c>
      <c r="D12" s="6" t="s">
        <v>26</v>
      </c>
      <c r="E12" s="6" t="s">
        <v>13</v>
      </c>
      <c r="F12" s="7">
        <v>62</v>
      </c>
      <c r="G12" s="7">
        <v>66.6</v>
      </c>
      <c r="H12" s="7">
        <f t="shared" si="0"/>
        <v>37.199999999999996</v>
      </c>
      <c r="I12" s="7">
        <f t="shared" si="1"/>
        <v>26.64</v>
      </c>
      <c r="J12" s="7">
        <f t="shared" si="2"/>
        <v>63.839999999999996</v>
      </c>
      <c r="K12" s="9" t="s">
        <v>15</v>
      </c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张晴</cp:lastModifiedBy>
  <dcterms:created xsi:type="dcterms:W3CDTF">2019-10-28T07:21:37Z</dcterms:created>
  <dcterms:modified xsi:type="dcterms:W3CDTF">2020-01-19T05:16:06Z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